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filterPrivacy="1" defaultThemeVersion="124226"/>
  <xr:revisionPtr revIDLastSave="0" documentId="13_ncr:4000b_{8DDFBC4B-625A-4A16-8D85-7D16CBD0DAEC}" xr6:coauthVersionLast="47" xr6:coauthVersionMax="47" xr10:uidLastSave="{00000000-0000-0000-0000-000000000000}"/>
  <bookViews>
    <workbookView xWindow="28680" yWindow="-120" windowWidth="29040" windowHeight="15720"/>
  </bookViews>
  <sheets>
    <sheet name="Break-even" sheetId="1" r:id="rId1"/>
  </sheets>
  <definedNames>
    <definedName name="_xlnm.Print_Area" localSheetId="0">'Break-even'!$A$1:$G$39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E20" i="1"/>
  <c r="E11" i="1"/>
  <c r="M7" i="1"/>
  <c r="E24" i="1"/>
  <c r="M9" i="1"/>
  <c r="E31" i="1"/>
  <c r="H31" i="1"/>
  <c r="E35" i="1"/>
  <c r="L21" i="1"/>
  <c r="E33" i="1"/>
</calcChain>
</file>

<file path=xl/sharedStrings.xml><?xml version="1.0" encoding="utf-8"?>
<sst xmlns="http://schemas.openxmlformats.org/spreadsheetml/2006/main" count="24" uniqueCount="24">
  <si>
    <t>Number of units that must be sold to reach target</t>
  </si>
  <si>
    <t>Gross margin from box</t>
  </si>
  <si>
    <t xml:space="preserve">Gross margin per unit from box </t>
  </si>
  <si>
    <t xml:space="preserve">This equates to </t>
  </si>
  <si>
    <t>Cost of goods sold:</t>
  </si>
  <si>
    <t>Enter your expenses</t>
  </si>
  <si>
    <t>Enter your desired annual financial return</t>
  </si>
  <si>
    <t>The gross margin required is:</t>
  </si>
  <si>
    <t>WORK OUT YOUR MARGIN</t>
  </si>
  <si>
    <t>REQUIRED RETURN</t>
  </si>
  <si>
    <t>Enter the cost of materials to produce each good/service</t>
  </si>
  <si>
    <t>The total cost to produce each good/service</t>
  </si>
  <si>
    <t>Enter the sale price of each good/service</t>
  </si>
  <si>
    <t>RESULTS — SALES REQUIRED</t>
  </si>
  <si>
    <t>Enter the number of weeks you can work each year</t>
  </si>
  <si>
    <t>Total value of sales needed:</t>
  </si>
  <si>
    <t xml:space="preserve"> </t>
  </si>
  <si>
    <t>Enter the cost of labor to produce each good/service</t>
  </si>
  <si>
    <t>SMALL BUSINESS</t>
  </si>
  <si>
    <t>The gross margin per unit is:</t>
  </si>
  <si>
    <t>Small Business</t>
  </si>
  <si>
    <t>Break-even template</t>
  </si>
  <si>
    <r>
      <rPr>
        <sz val="9"/>
        <color indexed="23"/>
        <rFont val="Calibri"/>
        <family val="2"/>
      </rPr>
      <t>©</t>
    </r>
    <r>
      <rPr>
        <sz val="9"/>
        <color indexed="23"/>
        <rFont val="Roboto"/>
      </rPr>
      <t xml:space="preserve"> The Small Business Company Limited</t>
    </r>
  </si>
  <si>
    <r>
      <rPr>
        <b/>
        <sz val="9"/>
        <rFont val="Roboto"/>
      </rPr>
      <t>DISCLAIMER</t>
    </r>
    <r>
      <rPr>
        <sz val="9"/>
        <rFont val="Roboto"/>
      </rPr>
      <t xml:space="preserve">
These estimates are for educational purposes only and do not represent a financing offer from Dupaco Community Credit Union.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</si>
</sst>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;\-&quot;$&quot;#,##0.00"/>
    <numFmt numFmtId="44" formatCode="_-&quot;$&quot;* #,##0.00_-;\-&quot;$&quot;* #,##0.00_-;_-&quot;$&quot;* &quot;-&quot;??_-;_-@_-"/>
    <numFmt numFmtId="170" formatCode="&quot;$&quot;#,##0"/>
    <numFmt numFmtId="171" formatCode="&quot;$&quot;#,##0.00"/>
    <numFmt numFmtId="173" formatCode="[$£-809]#,##0.00"/>
    <numFmt numFmtId="174" formatCode="#,##0_ ;\-#,##0\ "/>
    <numFmt numFmtId="178" formatCode="[$$-409]#,##0"/>
    <numFmt numFmtId="179" formatCode="[$$-409]#,##0.00"/>
  </numFmts>
  <fonts count="17" x14ac:knownFonts="1">
    <font>
      <sz val="8.5"/>
      <name val="Verdana"/>
    </font>
    <font>
      <sz val="8.5"/>
      <name val="Verdana"/>
    </font>
    <font>
      <sz val="8"/>
      <name val="Verdana"/>
      <family val="2"/>
    </font>
    <font>
      <sz val="9"/>
      <name val="Roboto"/>
    </font>
    <font>
      <sz val="9"/>
      <color theme="0"/>
      <name val="Roboto"/>
    </font>
    <font>
      <sz val="9"/>
      <color indexed="22"/>
      <name val="Roboto"/>
    </font>
    <font>
      <b/>
      <sz val="9"/>
      <name val="Roboto"/>
    </font>
    <font>
      <b/>
      <sz val="9"/>
      <color indexed="62"/>
      <name val="Roboto"/>
    </font>
    <font>
      <b/>
      <sz val="9"/>
      <color theme="0"/>
      <name val="Roboto"/>
    </font>
    <font>
      <sz val="9"/>
      <color rgb="FFD9D9D6"/>
      <name val="Roboto"/>
    </font>
    <font>
      <b/>
      <sz val="9"/>
      <color rgb="FFD9D9D6"/>
      <name val="Roboto"/>
    </font>
    <font>
      <sz val="9"/>
      <color rgb="FF808080"/>
      <name val="Roboto"/>
    </font>
    <font>
      <b/>
      <sz val="36"/>
      <name val="Roboto"/>
    </font>
    <font>
      <sz val="22"/>
      <color rgb="FFF89728"/>
      <name val="Roboto"/>
    </font>
    <font>
      <sz val="9"/>
      <color theme="0" tint="-0.499984740745262"/>
      <name val="Roboto"/>
      <family val="2"/>
    </font>
    <font>
      <sz val="9"/>
      <color indexed="23"/>
      <name val="Calibri"/>
      <family val="2"/>
    </font>
    <font>
      <sz val="9"/>
      <color indexed="23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rgb="FF0473BE"/>
        <bgColor indexed="64"/>
      </patternFill>
    </fill>
    <fill>
      <patternFill patternType="solid">
        <fgColor rgb="FF0873BB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873BB"/>
      </left>
      <right/>
      <top style="thin">
        <color rgb="FF0873BB"/>
      </top>
      <bottom/>
      <diagonal/>
    </border>
    <border>
      <left/>
      <right/>
      <top style="thin">
        <color rgb="FF0873BB"/>
      </top>
      <bottom/>
      <diagonal/>
    </border>
    <border>
      <left/>
      <right style="thin">
        <color rgb="FF0873BB"/>
      </right>
      <top style="thin">
        <color rgb="FF0873BB"/>
      </top>
      <bottom/>
      <diagonal/>
    </border>
    <border>
      <left style="thin">
        <color rgb="FF0873BB"/>
      </left>
      <right/>
      <top/>
      <bottom/>
      <diagonal/>
    </border>
    <border>
      <left/>
      <right style="thin">
        <color rgb="FF0873BB"/>
      </right>
      <top/>
      <bottom/>
      <diagonal/>
    </border>
    <border>
      <left style="thin">
        <color rgb="FF0873BB"/>
      </left>
      <right/>
      <top/>
      <bottom style="thin">
        <color rgb="FF0873BB"/>
      </bottom>
      <diagonal/>
    </border>
    <border>
      <left/>
      <right/>
      <top/>
      <bottom style="thin">
        <color rgb="FF0873BB"/>
      </bottom>
      <diagonal/>
    </border>
    <border>
      <left/>
      <right style="thin">
        <color rgb="FF0873BB"/>
      </right>
      <top/>
      <bottom style="thin">
        <color rgb="FF0873BB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3" borderId="0" xfId="0" applyFont="1" applyFill="1" applyProtection="1"/>
    <xf numFmtId="0" fontId="5" fillId="3" borderId="0" xfId="0" applyFont="1" applyFill="1" applyProtection="1"/>
    <xf numFmtId="0" fontId="3" fillId="3" borderId="0" xfId="0" applyFont="1" applyFill="1" applyBorder="1" applyProtection="1"/>
    <xf numFmtId="0" fontId="3" fillId="2" borderId="0" xfId="0" applyFont="1" applyFill="1" applyBorder="1" applyProtection="1"/>
    <xf numFmtId="0" fontId="5" fillId="3" borderId="0" xfId="0" applyFont="1" applyFill="1" applyBorder="1" applyProtection="1"/>
    <xf numFmtId="0" fontId="5" fillId="3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7" fontId="6" fillId="3" borderId="0" xfId="1" applyNumberFormat="1" applyFont="1" applyFill="1" applyBorder="1" applyAlignment="1" applyProtection="1">
      <alignment vertical="center"/>
    </xf>
    <xf numFmtId="0" fontId="7" fillId="3" borderId="0" xfId="1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Protection="1"/>
    <xf numFmtId="7" fontId="9" fillId="3" borderId="0" xfId="0" applyNumberFormat="1" applyFont="1" applyFill="1" applyBorder="1" applyAlignment="1" applyProtection="1">
      <alignment vertical="center"/>
    </xf>
    <xf numFmtId="7" fontId="3" fillId="3" borderId="0" xfId="1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right" vertical="center"/>
    </xf>
    <xf numFmtId="0" fontId="10" fillId="3" borderId="0" xfId="1" applyNumberFormat="1" applyFont="1" applyFill="1" applyBorder="1" applyAlignment="1" applyProtection="1">
      <alignment horizontal="center" vertical="center"/>
    </xf>
    <xf numFmtId="170" fontId="9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178" fontId="3" fillId="2" borderId="2" xfId="1" applyNumberFormat="1" applyFont="1" applyFill="1" applyBorder="1" applyAlignment="1" applyProtection="1">
      <alignment vertical="center"/>
      <protection locked="0"/>
    </xf>
    <xf numFmtId="3" fontId="10" fillId="3" borderId="0" xfId="1" applyNumberFormat="1" applyFont="1" applyFill="1" applyBorder="1" applyAlignment="1" applyProtection="1">
      <alignment horizontal="center" vertical="center"/>
    </xf>
    <xf numFmtId="173" fontId="10" fillId="3" borderId="0" xfId="1" applyNumberFormat="1" applyFont="1" applyFill="1" applyBorder="1" applyAlignment="1" applyProtection="1">
      <alignment vertical="center"/>
    </xf>
    <xf numFmtId="3" fontId="3" fillId="2" borderId="0" xfId="0" applyNumberFormat="1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/>
    <xf numFmtId="3" fontId="9" fillId="3" borderId="0" xfId="0" applyNumberFormat="1" applyFont="1" applyFill="1" applyBorder="1" applyAlignment="1" applyProtection="1"/>
    <xf numFmtId="171" fontId="9" fillId="3" borderId="0" xfId="0" applyNumberFormat="1" applyFont="1" applyFill="1" applyBorder="1" applyAlignment="1" applyProtection="1"/>
    <xf numFmtId="0" fontId="6" fillId="3" borderId="0" xfId="0" applyFont="1" applyFill="1" applyBorder="1" applyAlignment="1" applyProtection="1">
      <alignment horizontal="center" vertical="center" wrapText="1"/>
    </xf>
    <xf numFmtId="171" fontId="3" fillId="2" borderId="0" xfId="0" applyNumberFormat="1" applyFont="1" applyFill="1" applyBorder="1" applyAlignment="1" applyProtection="1">
      <alignment vertical="center"/>
    </xf>
    <xf numFmtId="7" fontId="3" fillId="2" borderId="0" xfId="1" applyNumberFormat="1" applyFont="1" applyFill="1" applyBorder="1" applyAlignment="1" applyProtection="1">
      <alignment vertical="center"/>
    </xf>
    <xf numFmtId="171" fontId="10" fillId="3" borderId="0" xfId="2" applyNumberFormat="1" applyFont="1" applyFill="1" applyBorder="1" applyAlignment="1" applyProtection="1">
      <alignment vertical="center"/>
    </xf>
    <xf numFmtId="171" fontId="9" fillId="3" borderId="0" xfId="0" applyNumberFormat="1" applyFont="1" applyFill="1" applyBorder="1" applyProtection="1"/>
    <xf numFmtId="0" fontId="3" fillId="3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/>
    </xf>
    <xf numFmtId="178" fontId="6" fillId="2" borderId="1" xfId="2" applyNumberFormat="1" applyFont="1" applyFill="1" applyBorder="1" applyAlignment="1" applyProtection="1">
      <alignment vertical="center"/>
    </xf>
    <xf numFmtId="171" fontId="5" fillId="3" borderId="0" xfId="0" applyNumberFormat="1" applyFont="1" applyFill="1" applyBorder="1" applyProtection="1"/>
    <xf numFmtId="0" fontId="3" fillId="2" borderId="0" xfId="0" applyFont="1" applyFill="1" applyBorder="1" applyAlignment="1" applyProtection="1"/>
    <xf numFmtId="179" fontId="3" fillId="2" borderId="2" xfId="1" applyNumberFormat="1" applyFont="1" applyFill="1" applyBorder="1" applyAlignment="1" applyProtection="1">
      <alignment vertical="center"/>
      <protection locked="0"/>
    </xf>
    <xf numFmtId="171" fontId="5" fillId="3" borderId="0" xfId="0" applyNumberFormat="1" applyFont="1" applyFill="1" applyProtection="1"/>
    <xf numFmtId="179" fontId="6" fillId="2" borderId="1" xfId="2" applyNumberFormat="1" applyFont="1" applyFill="1" applyBorder="1" applyAlignment="1" applyProtection="1">
      <alignment vertical="center"/>
    </xf>
    <xf numFmtId="0" fontId="9" fillId="3" borderId="0" xfId="0" applyFont="1" applyFill="1" applyProtection="1"/>
    <xf numFmtId="171" fontId="9" fillId="3" borderId="0" xfId="0" applyNumberFormat="1" applyFont="1" applyFill="1" applyProtection="1"/>
    <xf numFmtId="179" fontId="6" fillId="2" borderId="0" xfId="2" applyNumberFormat="1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 vertical="center"/>
    </xf>
    <xf numFmtId="173" fontId="10" fillId="3" borderId="0" xfId="0" applyNumberFormat="1" applyFont="1" applyFill="1" applyBorder="1" applyAlignment="1" applyProtection="1">
      <alignment horizontal="center" vertical="center"/>
    </xf>
    <xf numFmtId="9" fontId="3" fillId="2" borderId="0" xfId="2" applyFont="1" applyFill="1" applyBorder="1" applyAlignment="1" applyProtection="1">
      <alignment horizontal="right" vertical="center"/>
    </xf>
    <xf numFmtId="173" fontId="3" fillId="2" borderId="0" xfId="1" applyNumberFormat="1" applyFont="1" applyFill="1" applyBorder="1" applyAlignment="1" applyProtection="1">
      <alignment vertical="center"/>
    </xf>
    <xf numFmtId="0" fontId="3" fillId="2" borderId="0" xfId="0" applyFont="1" applyFill="1" applyBorder="1"/>
    <xf numFmtId="174" fontId="3" fillId="2" borderId="2" xfId="1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 wrapText="1"/>
    </xf>
    <xf numFmtId="1" fontId="6" fillId="2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Protection="1"/>
    <xf numFmtId="0" fontId="6" fillId="2" borderId="0" xfId="0" applyFont="1" applyFill="1" applyBorder="1" applyAlignment="1" applyProtection="1">
      <alignment vertical="center"/>
    </xf>
    <xf numFmtId="178" fontId="6" fillId="2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/>
    <xf numFmtId="0" fontId="5" fillId="3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Protection="1"/>
    <xf numFmtId="0" fontId="3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Protection="1"/>
    <xf numFmtId="0" fontId="12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4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6" fillId="5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Protection="1"/>
    <xf numFmtId="0" fontId="3" fillId="2" borderId="7" xfId="0" applyFont="1" applyFill="1" applyBorder="1" applyAlignment="1" applyProtection="1"/>
    <xf numFmtId="0" fontId="3" fillId="2" borderId="7" xfId="0" applyFont="1" applyFill="1" applyBorder="1" applyProtection="1"/>
    <xf numFmtId="0" fontId="3" fillId="2" borderId="6" xfId="0" applyFont="1" applyFill="1" applyBorder="1" applyAlignment="1" applyProtection="1">
      <alignment horizontal="right" vertical="center"/>
    </xf>
    <xf numFmtId="0" fontId="6" fillId="2" borderId="6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horizontal="right" vertical="center"/>
    </xf>
    <xf numFmtId="0" fontId="3" fillId="2" borderId="9" xfId="0" applyFont="1" applyFill="1" applyBorder="1" applyProtection="1"/>
    <xf numFmtId="0" fontId="3" fillId="2" borderId="10" xfId="0" applyFont="1" applyFill="1" applyBorder="1" applyProtection="1"/>
    <xf numFmtId="0" fontId="4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right" vertical="center"/>
    </xf>
    <xf numFmtId="0" fontId="6" fillId="2" borderId="6" xfId="0" applyFont="1" applyFill="1" applyBorder="1" applyAlignment="1" applyProtection="1">
      <alignment horizontal="right" vertical="center"/>
    </xf>
    <xf numFmtId="0" fontId="3" fillId="2" borderId="8" xfId="0" applyFont="1" applyFill="1" applyBorder="1" applyProtection="1"/>
    <xf numFmtId="0" fontId="3" fillId="2" borderId="6" xfId="0" applyFont="1" applyFill="1" applyBorder="1" applyAlignment="1" applyProtection="1">
      <alignment horizontal="right" vertical="center" wrapText="1"/>
    </xf>
    <xf numFmtId="0" fontId="3" fillId="2" borderId="6" xfId="0" applyFont="1" applyFill="1" applyBorder="1" applyAlignment="1" applyProtection="1"/>
    <xf numFmtId="0" fontId="6" fillId="2" borderId="6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horizontal="left" vertical="center" wrapText="1"/>
    </xf>
    <xf numFmtId="0" fontId="14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AFF"/>
      <rgbColor rgb="00FFFFFF"/>
      <rgbColor rgb="001D8FD8"/>
      <rgbColor rgb="0000FF00"/>
      <rgbColor rgb="000000FF"/>
      <rgbColor rgb="00FFFF00"/>
      <rgbColor rgb="000F5CC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922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873BB"/>
      <color rgb="FFF89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361950</xdr:rowOff>
    </xdr:from>
    <xdr:to>
      <xdr:col>5</xdr:col>
      <xdr:colOff>1285875</xdr:colOff>
      <xdr:row>2</xdr:row>
      <xdr:rowOff>82550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3C01AD-5702-4EC6-9DDE-7FD44265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61950"/>
          <a:ext cx="1685925" cy="8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abSelected="1" workbookViewId="0">
      <selection activeCell="E7" sqref="E7"/>
    </sheetView>
  </sheetViews>
  <sheetFormatPr defaultColWidth="9.1796875" defaultRowHeight="13" x14ac:dyDescent="0.35"/>
  <cols>
    <col min="1" max="1" width="2.453125" style="57" customWidth="1"/>
    <col min="2" max="2" width="3.453125" style="57" customWidth="1"/>
    <col min="3" max="3" width="2.1796875" style="57" customWidth="1"/>
    <col min="4" max="4" width="51.1796875" style="57" customWidth="1"/>
    <col min="5" max="5" width="16.81640625" style="57" customWidth="1"/>
    <col min="6" max="6" width="20.26953125" style="57" customWidth="1"/>
    <col min="7" max="7" width="3.26953125" style="57" customWidth="1"/>
    <col min="8" max="8" width="9.26953125" style="1" hidden="1" customWidth="1"/>
    <col min="9" max="9" width="0" style="1" hidden="1" customWidth="1"/>
    <col min="10" max="10" width="0" style="2" hidden="1" customWidth="1"/>
    <col min="11" max="11" width="0" style="1" hidden="1" customWidth="1"/>
    <col min="12" max="13" width="9.81640625" style="1" hidden="1" customWidth="1"/>
    <col min="14" max="256" width="0" style="1" hidden="1" customWidth="1"/>
    <col min="257" max="16384" width="9.1796875" style="1"/>
  </cols>
  <sheetData>
    <row r="1" spans="2:24" s="57" customFormat="1" ht="49.5" customHeight="1" x14ac:dyDescent="0.35">
      <c r="F1" s="60"/>
      <c r="J1" s="61"/>
    </row>
    <row r="2" spans="2:24" s="57" customFormat="1" ht="38.25" customHeight="1" x14ac:dyDescent="1.2">
      <c r="C2" s="62" t="s">
        <v>20</v>
      </c>
      <c r="D2" s="62" t="s">
        <v>18</v>
      </c>
      <c r="J2" s="61"/>
    </row>
    <row r="3" spans="2:24" s="57" customFormat="1" ht="35.25" customHeight="1" x14ac:dyDescent="0.35">
      <c r="B3" s="56"/>
      <c r="C3" s="64" t="s">
        <v>21</v>
      </c>
      <c r="D3" s="64"/>
      <c r="E3" s="64"/>
      <c r="F3" s="63"/>
      <c r="G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2:24" ht="22.5" customHeight="1" x14ac:dyDescent="0.35">
      <c r="B4" s="4"/>
      <c r="C4" s="4"/>
      <c r="D4" s="4"/>
      <c r="E4" s="4"/>
      <c r="F4" s="4"/>
      <c r="G4" s="4"/>
      <c r="I4" s="5"/>
      <c r="J4" s="6"/>
      <c r="K4" s="5"/>
      <c r="L4" s="5"/>
      <c r="M4" s="5"/>
      <c r="N4" s="5"/>
      <c r="O4" s="7"/>
      <c r="P4" s="3"/>
      <c r="Q4" s="8"/>
      <c r="R4" s="9"/>
      <c r="S4" s="9"/>
      <c r="T4" s="9"/>
      <c r="U4" s="3"/>
      <c r="V4" s="3"/>
      <c r="W4" s="3"/>
      <c r="X4" s="3"/>
    </row>
    <row r="5" spans="2:24" ht="22.5" customHeight="1" x14ac:dyDescent="0.35">
      <c r="B5" s="4"/>
      <c r="C5" s="65"/>
      <c r="D5" s="66" t="s">
        <v>9</v>
      </c>
      <c r="E5" s="67"/>
      <c r="F5" s="68"/>
      <c r="G5" s="10"/>
      <c r="I5" s="11"/>
      <c r="J5" s="11"/>
      <c r="K5" s="11"/>
      <c r="L5" s="11"/>
      <c r="M5" s="12"/>
      <c r="N5" s="11"/>
      <c r="O5" s="11"/>
      <c r="P5" s="13"/>
      <c r="Q5" s="3"/>
      <c r="R5" s="3"/>
      <c r="S5" s="3"/>
      <c r="T5" s="14"/>
      <c r="U5" s="3"/>
      <c r="V5" s="3"/>
      <c r="W5" s="3"/>
      <c r="X5" s="3"/>
    </row>
    <row r="6" spans="2:24" ht="22.5" customHeight="1" x14ac:dyDescent="0.35">
      <c r="B6" s="4"/>
      <c r="C6" s="69"/>
      <c r="D6" s="4"/>
      <c r="E6" s="4"/>
      <c r="F6" s="70"/>
      <c r="G6" s="4"/>
      <c r="I6" s="11"/>
      <c r="J6" s="11"/>
      <c r="K6" s="11"/>
      <c r="L6" s="15"/>
      <c r="M6" s="12"/>
      <c r="N6" s="16"/>
      <c r="O6" s="17"/>
      <c r="P6" s="13"/>
      <c r="Q6" s="3"/>
      <c r="R6" s="3"/>
      <c r="S6" s="3"/>
      <c r="T6" s="18"/>
      <c r="U6" s="3"/>
      <c r="V6" s="3"/>
      <c r="W6" s="3"/>
      <c r="X6" s="3"/>
    </row>
    <row r="7" spans="2:24" ht="22.5" customHeight="1" x14ac:dyDescent="0.35">
      <c r="B7" s="4"/>
      <c r="C7" s="69"/>
      <c r="D7" s="19" t="s">
        <v>6</v>
      </c>
      <c r="E7" s="20">
        <v>100000</v>
      </c>
      <c r="F7" s="71"/>
      <c r="G7" s="4"/>
      <c r="H7" s="2"/>
      <c r="I7" s="11"/>
      <c r="J7" s="11"/>
      <c r="K7" s="15" t="s">
        <v>1</v>
      </c>
      <c r="L7" s="21">
        <v>1</v>
      </c>
      <c r="M7" s="22">
        <f>E11</f>
        <v>150000</v>
      </c>
      <c r="N7" s="11"/>
      <c r="O7" s="11"/>
      <c r="P7" s="13"/>
      <c r="Q7" s="3"/>
      <c r="R7" s="3"/>
      <c r="S7" s="3"/>
      <c r="T7" s="18"/>
      <c r="U7" s="3"/>
      <c r="V7" s="3"/>
      <c r="W7" s="3"/>
      <c r="X7" s="3"/>
    </row>
    <row r="8" spans="2:24" ht="22.5" customHeight="1" x14ac:dyDescent="0.35">
      <c r="B8" s="4"/>
      <c r="C8" s="72"/>
      <c r="D8" s="23"/>
      <c r="E8" s="23"/>
      <c r="F8" s="70"/>
      <c r="G8" s="4"/>
      <c r="H8" s="2"/>
      <c r="I8" s="11"/>
      <c r="J8" s="11"/>
      <c r="K8" s="24"/>
      <c r="L8" s="25"/>
      <c r="M8" s="26"/>
      <c r="N8" s="11"/>
      <c r="O8" s="11"/>
      <c r="P8" s="3"/>
      <c r="Q8" s="3"/>
      <c r="R8" s="3"/>
      <c r="S8" s="3"/>
      <c r="T8" s="3"/>
      <c r="U8" s="3"/>
      <c r="V8" s="3"/>
      <c r="W8" s="3"/>
      <c r="X8" s="3"/>
    </row>
    <row r="9" spans="2:24" ht="22.5" customHeight="1" x14ac:dyDescent="0.35">
      <c r="B9" s="4"/>
      <c r="C9" s="69"/>
      <c r="D9" s="19" t="s">
        <v>5</v>
      </c>
      <c r="E9" s="20">
        <v>50000</v>
      </c>
      <c r="F9" s="70"/>
      <c r="G9" s="4"/>
      <c r="H9" s="2"/>
      <c r="I9" s="11"/>
      <c r="J9" s="11"/>
      <c r="K9" s="15" t="s">
        <v>2</v>
      </c>
      <c r="L9" s="21">
        <v>2</v>
      </c>
      <c r="M9" s="22">
        <f>E24</f>
        <v>50</v>
      </c>
      <c r="N9" s="11"/>
      <c r="O9" s="11"/>
      <c r="P9" s="3"/>
      <c r="Q9" s="3"/>
      <c r="R9" s="3"/>
      <c r="S9" s="3"/>
      <c r="T9" s="27"/>
      <c r="U9" s="3"/>
      <c r="V9" s="3"/>
      <c r="W9" s="3"/>
      <c r="X9" s="3"/>
    </row>
    <row r="10" spans="2:24" ht="22.5" customHeight="1" x14ac:dyDescent="0.35">
      <c r="B10" s="4"/>
      <c r="C10" s="69"/>
      <c r="D10" s="28"/>
      <c r="E10" s="29"/>
      <c r="F10" s="71"/>
      <c r="G10" s="4"/>
      <c r="H10" s="2"/>
      <c r="I10" s="11"/>
      <c r="J10" s="11"/>
      <c r="K10" s="11"/>
      <c r="L10" s="30"/>
      <c r="M10" s="31"/>
      <c r="N10" s="11"/>
      <c r="O10" s="11"/>
      <c r="P10" s="3"/>
      <c r="Q10" s="3"/>
      <c r="R10" s="3"/>
      <c r="S10" s="3"/>
      <c r="T10" s="32"/>
      <c r="U10" s="3"/>
      <c r="V10" s="3"/>
      <c r="W10" s="3"/>
      <c r="X10" s="3"/>
    </row>
    <row r="11" spans="2:24" ht="22.5" customHeight="1" x14ac:dyDescent="0.35">
      <c r="B11" s="4"/>
      <c r="C11" s="73"/>
      <c r="D11" s="33" t="s">
        <v>7</v>
      </c>
      <c r="E11" s="34">
        <f>E7+E9</f>
        <v>150000</v>
      </c>
      <c r="F11" s="71"/>
      <c r="G11" s="4"/>
      <c r="H11" s="2"/>
      <c r="I11" s="11"/>
      <c r="J11" s="11"/>
      <c r="K11" s="11"/>
      <c r="L11" s="31"/>
      <c r="M11" s="31"/>
      <c r="N11" s="11"/>
      <c r="O11" s="11"/>
      <c r="P11" s="3"/>
      <c r="Q11" s="3"/>
      <c r="R11" s="3"/>
      <c r="S11" s="3"/>
      <c r="T11" s="3"/>
      <c r="U11" s="3"/>
      <c r="V11" s="3"/>
      <c r="W11" s="3"/>
      <c r="X11" s="3"/>
    </row>
    <row r="12" spans="2:24" ht="12.75" customHeight="1" x14ac:dyDescent="0.35">
      <c r="B12" s="4"/>
      <c r="C12" s="74"/>
      <c r="D12" s="75"/>
      <c r="E12" s="75"/>
      <c r="F12" s="76"/>
      <c r="G12" s="4"/>
      <c r="H12" s="2"/>
      <c r="I12" s="11"/>
      <c r="J12" s="11"/>
      <c r="K12" s="11"/>
      <c r="L12" s="31"/>
      <c r="M12" s="31"/>
      <c r="N12" s="11"/>
      <c r="O12" s="11"/>
      <c r="P12" s="3"/>
      <c r="Q12" s="3"/>
      <c r="R12" s="3"/>
      <c r="S12" s="3"/>
      <c r="T12" s="3"/>
      <c r="U12" s="3"/>
      <c r="V12" s="3"/>
      <c r="W12" s="3"/>
      <c r="X12" s="3"/>
    </row>
    <row r="13" spans="2:24" ht="12.75" customHeight="1" x14ac:dyDescent="0.35">
      <c r="B13" s="4"/>
      <c r="C13" s="19"/>
      <c r="D13" s="4"/>
      <c r="E13" s="4"/>
      <c r="F13" s="4"/>
      <c r="G13" s="4"/>
      <c r="H13" s="2"/>
      <c r="I13" s="11"/>
      <c r="J13" s="11"/>
      <c r="K13" s="11"/>
      <c r="L13" s="31"/>
      <c r="M13" s="31"/>
      <c r="N13" s="11"/>
      <c r="O13" s="11"/>
      <c r="P13" s="3"/>
      <c r="Q13" s="3"/>
      <c r="R13" s="3"/>
      <c r="S13" s="3"/>
      <c r="T13" s="3"/>
      <c r="U13" s="3"/>
      <c r="V13" s="3"/>
      <c r="W13" s="3"/>
      <c r="X13" s="3"/>
    </row>
    <row r="14" spans="2:24" ht="22.5" customHeight="1" x14ac:dyDescent="0.35">
      <c r="B14" s="4"/>
      <c r="C14" s="77"/>
      <c r="D14" s="78" t="s">
        <v>8</v>
      </c>
      <c r="E14" s="79"/>
      <c r="F14" s="80"/>
      <c r="G14" s="4"/>
      <c r="H14" s="2"/>
      <c r="I14" s="5"/>
      <c r="J14" s="5"/>
      <c r="K14" s="5"/>
      <c r="L14" s="35"/>
      <c r="M14" s="35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2:24" ht="22.5" customHeight="1" x14ac:dyDescent="0.35">
      <c r="B15" s="4"/>
      <c r="C15" s="81"/>
      <c r="D15" s="36"/>
      <c r="E15" s="36"/>
      <c r="F15" s="82"/>
      <c r="G15" s="4"/>
      <c r="H15" s="2"/>
      <c r="I15" s="5"/>
      <c r="J15" s="5"/>
      <c r="K15" s="5"/>
      <c r="L15" s="35"/>
      <c r="M15" s="35"/>
      <c r="N15" s="5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2:24" ht="22.5" customHeight="1" x14ac:dyDescent="0.35">
      <c r="B16" s="4"/>
      <c r="C16" s="83"/>
      <c r="D16" s="19" t="s">
        <v>17</v>
      </c>
      <c r="E16" s="37">
        <v>10</v>
      </c>
      <c r="F16" s="71"/>
      <c r="G16" s="4"/>
      <c r="H16" s="2"/>
      <c r="I16" s="2" t="s">
        <v>16</v>
      </c>
      <c r="K16" s="2"/>
      <c r="L16" s="38"/>
      <c r="M16" s="38"/>
      <c r="N16" s="2"/>
    </row>
    <row r="17" spans="2:15" ht="22.5" customHeight="1" x14ac:dyDescent="0.35">
      <c r="B17" s="4"/>
      <c r="C17" s="69"/>
      <c r="D17" s="4"/>
      <c r="E17" s="4"/>
      <c r="F17" s="82"/>
      <c r="G17" s="4"/>
      <c r="H17" s="2"/>
      <c r="I17" s="2"/>
      <c r="K17" s="2"/>
      <c r="L17" s="38"/>
      <c r="M17" s="38"/>
      <c r="N17" s="2"/>
    </row>
    <row r="18" spans="2:15" ht="22.5" customHeight="1" x14ac:dyDescent="0.35">
      <c r="B18" s="4"/>
      <c r="C18" s="72"/>
      <c r="D18" s="19" t="s">
        <v>10</v>
      </c>
      <c r="E18" s="37">
        <v>40</v>
      </c>
      <c r="F18" s="82"/>
      <c r="G18" s="4"/>
      <c r="H18" s="2"/>
      <c r="I18" s="2"/>
      <c r="K18" s="2"/>
      <c r="L18" s="38"/>
      <c r="M18" s="38"/>
      <c r="N18" s="2"/>
    </row>
    <row r="19" spans="2:15" ht="22.5" customHeight="1" x14ac:dyDescent="0.35">
      <c r="B19" s="4"/>
      <c r="C19" s="69"/>
      <c r="D19" s="4"/>
      <c r="E19" s="4"/>
      <c r="F19" s="82"/>
      <c r="G19" s="4"/>
      <c r="H19" s="2"/>
      <c r="I19" s="2"/>
      <c r="K19" s="2"/>
      <c r="L19" s="38"/>
      <c r="M19" s="38"/>
      <c r="N19" s="2"/>
    </row>
    <row r="20" spans="2:15" ht="22.5" customHeight="1" x14ac:dyDescent="0.35">
      <c r="B20" s="4"/>
      <c r="C20" s="72"/>
      <c r="D20" s="33" t="s">
        <v>11</v>
      </c>
      <c r="E20" s="39">
        <f>E18+E16</f>
        <v>50</v>
      </c>
      <c r="F20" s="71"/>
      <c r="G20" s="4"/>
      <c r="H20" s="2"/>
      <c r="I20" s="2"/>
      <c r="J20" s="40"/>
      <c r="K20" s="40"/>
      <c r="L20" s="41"/>
      <c r="M20" s="41"/>
      <c r="N20" s="40"/>
      <c r="O20" s="40"/>
    </row>
    <row r="21" spans="2:15" ht="22.5" customHeight="1" x14ac:dyDescent="0.35">
      <c r="B21" s="4"/>
      <c r="C21" s="69"/>
      <c r="D21" s="33"/>
      <c r="E21" s="42"/>
      <c r="F21" s="71"/>
      <c r="G21" s="4"/>
      <c r="H21" s="2"/>
      <c r="I21" s="2"/>
      <c r="J21" s="40"/>
      <c r="K21" s="43" t="s">
        <v>4</v>
      </c>
      <c r="L21" s="44">
        <f>IF(E31="zero", "zero",(E31*E20))</f>
        <v>150000</v>
      </c>
      <c r="M21" s="41"/>
      <c r="N21" s="40"/>
      <c r="O21" s="40"/>
    </row>
    <row r="22" spans="2:15" ht="22.5" customHeight="1" x14ac:dyDescent="0.35">
      <c r="B22" s="4"/>
      <c r="C22" s="69"/>
      <c r="D22" s="45" t="s">
        <v>12</v>
      </c>
      <c r="E22" s="20">
        <v>100</v>
      </c>
      <c r="F22" s="71"/>
      <c r="G22" s="4"/>
      <c r="H22" s="2"/>
      <c r="I22" s="2"/>
      <c r="J22" s="40"/>
      <c r="K22" s="11"/>
      <c r="L22" s="11"/>
      <c r="M22" s="40"/>
      <c r="N22" s="40"/>
      <c r="O22" s="40"/>
    </row>
    <row r="23" spans="2:15" ht="22.5" customHeight="1" x14ac:dyDescent="0.35">
      <c r="B23" s="4"/>
      <c r="C23" s="69"/>
      <c r="D23" s="46"/>
      <c r="E23" s="29"/>
      <c r="F23" s="71"/>
      <c r="G23" s="4"/>
      <c r="H23" s="2"/>
      <c r="I23" s="2"/>
      <c r="K23" s="5"/>
      <c r="L23" s="5"/>
      <c r="M23" s="2"/>
      <c r="N23" s="2"/>
    </row>
    <row r="24" spans="2:15" ht="22.5" customHeight="1" x14ac:dyDescent="0.35">
      <c r="B24" s="4"/>
      <c r="C24" s="72"/>
      <c r="D24" s="33" t="s">
        <v>19</v>
      </c>
      <c r="E24" s="39">
        <f>E22-E20</f>
        <v>50</v>
      </c>
      <c r="F24" s="71"/>
      <c r="G24" s="4"/>
      <c r="H24" s="2"/>
      <c r="I24" s="2"/>
      <c r="K24" s="5"/>
      <c r="L24" s="5"/>
      <c r="M24" s="2"/>
      <c r="N24" s="2"/>
    </row>
    <row r="25" spans="2:15" ht="22.5" customHeight="1" x14ac:dyDescent="0.35">
      <c r="B25" s="4"/>
      <c r="C25" s="84"/>
      <c r="D25" s="75"/>
      <c r="E25" s="75"/>
      <c r="F25" s="76"/>
      <c r="G25" s="4"/>
      <c r="H25" s="2"/>
      <c r="I25" s="2"/>
      <c r="K25" s="5"/>
      <c r="L25" s="5"/>
      <c r="M25" s="2"/>
      <c r="N25" s="2"/>
    </row>
    <row r="26" spans="2:15" ht="22.5" customHeight="1" x14ac:dyDescent="0.35">
      <c r="B26" s="4"/>
      <c r="C26" s="4"/>
      <c r="D26" s="4"/>
      <c r="E26" s="4"/>
      <c r="F26" s="4"/>
      <c r="G26" s="4"/>
      <c r="H26" s="2"/>
      <c r="I26" s="2"/>
      <c r="K26" s="5"/>
      <c r="L26" s="5"/>
      <c r="M26" s="2"/>
      <c r="N26" s="2"/>
    </row>
    <row r="27" spans="2:15" ht="22.5" customHeight="1" x14ac:dyDescent="0.35">
      <c r="B27" s="4"/>
      <c r="C27" s="77"/>
      <c r="D27" s="78" t="s">
        <v>13</v>
      </c>
      <c r="E27" s="79"/>
      <c r="F27" s="80"/>
      <c r="G27" s="4"/>
      <c r="H27" s="2"/>
      <c r="I27" s="2"/>
      <c r="K27" s="2"/>
      <c r="L27" s="2"/>
      <c r="M27" s="2"/>
      <c r="N27" s="2"/>
    </row>
    <row r="28" spans="2:15" ht="22.5" customHeight="1" x14ac:dyDescent="0.35">
      <c r="B28" s="4"/>
      <c r="C28" s="69"/>
      <c r="D28" s="4"/>
      <c r="E28" s="4"/>
      <c r="F28" s="71"/>
      <c r="G28" s="4"/>
      <c r="H28" s="2"/>
      <c r="I28" s="2"/>
      <c r="K28" s="2"/>
      <c r="L28" s="2"/>
      <c r="M28" s="2"/>
      <c r="N28" s="2"/>
    </row>
    <row r="29" spans="2:15" ht="22.5" customHeight="1" x14ac:dyDescent="0.35">
      <c r="B29" s="4"/>
      <c r="C29" s="85" t="s">
        <v>14</v>
      </c>
      <c r="D29" s="47"/>
      <c r="E29" s="48">
        <v>52</v>
      </c>
      <c r="F29" s="71"/>
      <c r="G29" s="4"/>
      <c r="H29" s="2"/>
      <c r="I29" s="2"/>
      <c r="K29" s="2"/>
      <c r="L29" s="2"/>
      <c r="M29" s="2"/>
      <c r="N29" s="2"/>
    </row>
    <row r="30" spans="2:15" ht="22.5" customHeight="1" x14ac:dyDescent="0.35">
      <c r="B30" s="4"/>
      <c r="C30" s="69"/>
      <c r="D30" s="4"/>
      <c r="E30" s="4"/>
      <c r="F30" s="71"/>
      <c r="G30" s="4"/>
      <c r="H30" s="2"/>
      <c r="I30" s="2"/>
      <c r="K30" s="2"/>
      <c r="L30" s="2"/>
      <c r="M30" s="2"/>
      <c r="N30" s="2"/>
    </row>
    <row r="31" spans="2:15" ht="22.5" customHeight="1" x14ac:dyDescent="0.35">
      <c r="B31" s="4"/>
      <c r="C31" s="73"/>
      <c r="D31" s="49" t="s">
        <v>0</v>
      </c>
      <c r="E31" s="50">
        <f>IF(M9=0, "zero",(M7/M9))</f>
        <v>3000</v>
      </c>
      <c r="F31" s="71"/>
      <c r="G31" s="4"/>
      <c r="H31" s="51">
        <f>ROUND(E31/E29,0)</f>
        <v>58</v>
      </c>
      <c r="I31" s="2"/>
      <c r="K31" s="2"/>
      <c r="L31" s="2"/>
      <c r="M31" s="2"/>
      <c r="N31" s="2"/>
    </row>
    <row r="32" spans="2:15" ht="5.15" customHeight="1" x14ac:dyDescent="0.35">
      <c r="B32" s="4"/>
      <c r="C32" s="86"/>
      <c r="D32" s="36"/>
      <c r="E32" s="36"/>
      <c r="F32" s="71"/>
      <c r="G32" s="4"/>
    </row>
    <row r="33" spans="2:14" x14ac:dyDescent="0.35">
      <c r="B33" s="36"/>
      <c r="C33" s="87"/>
      <c r="D33" s="52" t="s">
        <v>15</v>
      </c>
      <c r="E33" s="53">
        <f>IF(E31="zero", "zero",(E31*E22))</f>
        <v>300000</v>
      </c>
      <c r="F33" s="71"/>
      <c r="G33" s="36"/>
      <c r="H33" s="54"/>
      <c r="I33" s="54"/>
      <c r="J33" s="55"/>
      <c r="K33" s="54"/>
      <c r="L33" s="54"/>
      <c r="M33" s="54"/>
      <c r="N33" s="54"/>
    </row>
    <row r="34" spans="2:14" x14ac:dyDescent="0.35">
      <c r="B34" s="4"/>
      <c r="C34" s="69"/>
      <c r="D34" s="4"/>
      <c r="E34" s="4"/>
      <c r="F34" s="71"/>
      <c r="G34" s="4"/>
    </row>
    <row r="35" spans="2:14" ht="15" customHeight="1" x14ac:dyDescent="0.35">
      <c r="B35" s="4"/>
      <c r="C35" s="73"/>
      <c r="D35" s="49" t="s">
        <v>3</v>
      </c>
      <c r="E35" s="56">
        <f>IF(E24=0, "zero profit!",IF(E29=0,"zero weeks?",H31))</f>
        <v>58</v>
      </c>
      <c r="F35" s="88" t="str">
        <f>IF(E29=0,"","sales per week")</f>
        <v>sales per week</v>
      </c>
      <c r="G35" s="4"/>
    </row>
    <row r="36" spans="2:14" x14ac:dyDescent="0.35">
      <c r="B36" s="4"/>
      <c r="C36" s="84"/>
      <c r="D36" s="75"/>
      <c r="E36" s="75"/>
      <c r="F36" s="76"/>
      <c r="G36" s="4"/>
    </row>
    <row r="37" spans="2:14" x14ac:dyDescent="0.35">
      <c r="H37" s="2"/>
    </row>
    <row r="38" spans="2:14" ht="49.5" customHeight="1" x14ac:dyDescent="0.35">
      <c r="B38" s="58"/>
      <c r="C38" s="90" t="s">
        <v>23</v>
      </c>
      <c r="D38" s="90"/>
      <c r="E38" s="90"/>
      <c r="F38" s="90"/>
      <c r="G38" s="59"/>
      <c r="H38" s="2"/>
    </row>
    <row r="39" spans="2:14" x14ac:dyDescent="0.35">
      <c r="B39" s="58"/>
      <c r="C39" s="89" t="s">
        <v>22</v>
      </c>
      <c r="D39" s="58"/>
      <c r="E39" s="58"/>
      <c r="F39" s="58"/>
      <c r="G39" s="58"/>
      <c r="H39" s="2"/>
    </row>
    <row r="40" spans="2:14" x14ac:dyDescent="0.35">
      <c r="H40" s="2"/>
    </row>
    <row r="41" spans="2:14" x14ac:dyDescent="0.35">
      <c r="H41" s="2"/>
    </row>
  </sheetData>
  <sheetProtection sheet="1" objects="1" scenarios="1" selectLockedCells="1"/>
  <mergeCells count="4">
    <mergeCell ref="C2:D2"/>
    <mergeCell ref="C38:F38"/>
    <mergeCell ref="C3:E3"/>
    <mergeCell ref="C29:D29"/>
  </mergeCells>
  <phoneticPr fontId="2" type="noConversion"/>
  <dataValidations count="2">
    <dataValidation type="decimal" errorStyle="information" operator="greaterThan" allowBlank="1" showInputMessage="1" showErrorMessage="1" errorTitle="Can't be zero" error="Unless you're giving away your products - this amount can't be nothing!  Enter a number greater than zero." sqref="E22">
      <formula1>0</formula1>
    </dataValidation>
    <dataValidation type="decimal" errorStyle="information" operator="lessThanOrEqual" allowBlank="1" showInputMessage="1" showErrorMessage="1" errorTitle="Must be 52 weeks or less" error="There are only 52 weeks in a year!" sqref="E29">
      <formula1>52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77C147A89A69439A70A01366026924" ma:contentTypeVersion="16" ma:contentTypeDescription="Create a new document." ma:contentTypeScope="" ma:versionID="84cc32a34cc1cce3773e80cc1ca2a396">
  <xsd:schema xmlns:xsd="http://www.w3.org/2001/XMLSchema" xmlns:xs="http://www.w3.org/2001/XMLSchema" xmlns:p="http://schemas.microsoft.com/office/2006/metadata/properties" xmlns:ns2="dda35b58-af88-4659-b8c0-314fe2216851" xmlns:ns3="3a7a4a03-5416-429e-8be7-0aeb68d8a677" targetNamespace="http://schemas.microsoft.com/office/2006/metadata/properties" ma:root="true" ma:fieldsID="9bc85f6d85a0f356036f2d78e5b328c1" ns2:_="" ns3:_="">
    <xsd:import namespace="dda35b58-af88-4659-b8c0-314fe2216851"/>
    <xsd:import namespace="3a7a4a03-5416-429e-8be7-0aeb68d8a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35b58-af88-4659-b8c0-314fe2216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368af44-05b1-478a-a960-0389323ba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a4a03-5416-429e-8be7-0aeb68d8a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5f27fcd-9252-40a5-a60f-f07a52d4a953}" ma:internalName="TaxCatchAll" ma:showField="CatchAllData" ma:web="3a7a4a03-5416-429e-8be7-0aeb68d8a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a35b58-af88-4659-b8c0-314fe2216851">
      <Terms xmlns="http://schemas.microsoft.com/office/infopath/2007/PartnerControls"/>
    </lcf76f155ced4ddcb4097134ff3c332f>
    <TaxCatchAll xmlns="3a7a4a03-5416-429e-8be7-0aeb68d8a677" xsi:nil="true"/>
  </documentManagement>
</p:properties>
</file>

<file path=customXml/itemProps1.xml><?xml version="1.0" encoding="utf-8"?>
<ds:datastoreItem xmlns:ds="http://schemas.openxmlformats.org/officeDocument/2006/customXml" ds:itemID="{DA68D75A-7B2C-44CE-842D-DF9D685A2E9D}"/>
</file>

<file path=customXml/itemProps2.xml><?xml version="1.0" encoding="utf-8"?>
<ds:datastoreItem xmlns:ds="http://schemas.openxmlformats.org/officeDocument/2006/customXml" ds:itemID="{F22894AB-EA9E-453F-A608-3AE93C4D31D8}"/>
</file>

<file path=customXml/itemProps3.xml><?xml version="1.0" encoding="utf-8"?>
<ds:datastoreItem xmlns:ds="http://schemas.openxmlformats.org/officeDocument/2006/customXml" ds:itemID="{8211C717-7FBE-49FA-ADD2-B17A8CAAC9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Break-even</vt:lpstr>
      <vt:lpstr>'Break-even'!Print_Area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2022-03-18T04:17:20Z</dcterms:created>
  <dcterms:modified xsi:type="dcterms:W3CDTF">2022-03-18T04:18:11Z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0x010100A677C147A89A69439A70A01366026924</vt:lpwstr>
  </property>
</Properties>
</file>